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<sst xmlns="http://schemas.openxmlformats.org/spreadsheetml/2006/main" count="22" uniqueCount="22">
  <si>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</t>
  </si>
  <si>
    <t>晋安区养老服务机构疫情防控补助资金分配表</t>
  </si>
  <si>
    <t>序号</t>
  </si>
  <si>
    <t>乡镇（街道）</t>
  </si>
  <si>
    <t>机构名称</t>
  </si>
  <si>
    <t>补贴金额
（元）</t>
  </si>
  <si>
    <t>合计</t>
  </si>
  <si>
    <t>备注</t>
  </si>
  <si>
    <t>新店镇</t>
  </si>
  <si>
    <t>福州市西园老年公寓</t>
  </si>
  <si>
    <t>福州市晋安区康瑞老年公寓</t>
  </si>
  <si>
    <t>岳峰镇</t>
  </si>
  <si>
    <t>岳峰镇居家社区养老服务照料中心</t>
  </si>
  <si>
    <t>宦溪镇</t>
  </si>
  <si>
    <t>晋安区社会福利中心</t>
  </si>
  <si>
    <t>茶园街道</t>
  </si>
  <si>
    <t>福州市晋安区红星老年公寓</t>
  </si>
  <si>
    <t>茶园街道居家社区养老服务照料中心（家园）</t>
  </si>
  <si>
    <t>王庄街道</t>
  </si>
  <si>
    <t>福州晋安区静安老年公寓</t>
  </si>
  <si>
    <t>王庄街道居家社区养老服务照料中心</t>
  </si>
  <si>
    <t>合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</si>
</sst>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微软雅黑"/>
      <family val="2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0"/>
      <name val="Arial"/>
      <family val="2"/>
    </font>
    <font>
      <sz val="9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微软雅黑"/>
      <family val="2"/>
    </font>
    <font>
      <u val="single"/>
      <sz val="10"/>
      <color indexed="20"/>
      <name val="微软雅黑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微软雅黑"/>
      <family val="2"/>
    </font>
    <font>
      <sz val="10"/>
      <color indexed="62"/>
      <name val="微软雅黑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微软雅黑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微软雅黑"/>
      <family val="2"/>
    </font>
    <font>
      <sz val="11"/>
      <color theme="4"/>
      <name val="宋体"/>
      <family val="0"/>
    </font>
    <font>
      <sz val="10"/>
      <color rgb="FFFF0000"/>
      <name val="微软雅黑"/>
      <family val="2"/>
    </font>
    <font>
      <sz val="11"/>
      <name val="Calibri"/>
      <family val="0"/>
    </font>
    <font>
      <sz val="11"/>
      <color rgb="FFFF0000"/>
      <name val="宋体"/>
      <family val="0"/>
    </font>
    <font>
      <sz val="10"/>
      <color theme="4"/>
      <name val="微软雅黑"/>
      <family val="2"/>
    </font>
    <font>
      <b/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9" fontId="6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33">
      <alignment vertical="center"/>
      <protection/>
    </xf>
    <xf numFmtId="0" fontId="48" fillId="0" borderId="0" xfId="33" applyFont="1" applyAlignment="1">
      <alignment horizontal="right" vertical="center" wrapText="1"/>
      <protection/>
    </xf>
    <xf numFmtId="0" fontId="49" fillId="0" borderId="0" xfId="0" applyFont="1" applyAlignment="1">
      <alignment/>
    </xf>
    <xf numFmtId="0" fontId="1" fillId="0" borderId="0" xfId="33" applyAlignment="1">
      <alignment horizontal="righ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33" applyFont="1" applyBorder="1" applyAlignment="1">
      <alignment horizontal="center" vertical="center" wrapText="1"/>
      <protection/>
    </xf>
    <xf numFmtId="0" fontId="51" fillId="0" borderId="0" xfId="33" applyFont="1" applyAlignment="1">
      <alignment horizontal="right" vertical="center" wrapText="1"/>
      <protection/>
    </xf>
    <xf numFmtId="0" fontId="52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 vertical="center" wrapText="1"/>
      <protection/>
    </xf>
    <xf numFmtId="0" fontId="53" fillId="0" borderId="11" xfId="33" applyFont="1" applyBorder="1" applyAlignment="1">
      <alignment horizontal="center" vertical="center" wrapText="1"/>
      <protection/>
    </xf>
    <xf numFmtId="0" fontId="53" fillId="0" borderId="12" xfId="33" applyFont="1" applyBorder="1" applyAlignment="1">
      <alignment horizontal="center" vertical="center" wrapText="1"/>
      <protection/>
    </xf>
    <xf numFmtId="0" fontId="1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left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3" fillId="0" borderId="0" xfId="33" applyFont="1" applyAlignment="1">
      <alignment horizontal="left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4"/>
  <sheetViews>
    <sheetView tabSelected="1" zoomScalePageLayoutView="0" workbookViewId="0" topLeftCell="A1">
      <selection activeCell="I12" sqref="I12"/>
    </sheetView>
  </sheetViews>
  <sheetFormatPr defaultColWidth="11.00390625" defaultRowHeight="16.5"/>
  <cols>
    <col min="1" max="1" width="7.75390625" style="4" customWidth="1"/>
    <col min="2" max="2" width="11.75390625" style="4" customWidth="1"/>
    <col min="3" max="3" width="30.625" style="4" customWidth="1"/>
    <col min="4" max="4" width="13.625" style="5" customWidth="1"/>
    <col min="5" max="5" width="12.125" style="5" customWidth="1"/>
    <col min="6" max="6" width="11.625" style="4" customWidth="1"/>
    <col min="7" max="232" width="8.50390625" style="4" customWidth="1"/>
  </cols>
  <sheetData>
    <row r="1" spans="1:6" ht="30" customHeight="1">
      <c r="A1" s="17" t="s">
        <v>0</v>
      </c>
      <c r="B1" s="18"/>
      <c r="C1" s="18"/>
      <c r="D1" s="18"/>
      <c r="E1" s="18"/>
      <c r="F1" s="18"/>
    </row>
    <row r="2" spans="1:6" ht="33" customHeight="1">
      <c r="A2" s="19" t="s">
        <v>1</v>
      </c>
      <c r="B2" s="19"/>
      <c r="C2" s="19"/>
      <c r="D2" s="19"/>
      <c r="E2" s="19"/>
      <c r="F2" s="19"/>
    </row>
    <row r="3" spans="1:6" ht="19.5" customHeight="1">
      <c r="A3" s="20"/>
      <c r="B3" s="20"/>
      <c r="C3" s="20"/>
      <c r="D3" s="20"/>
      <c r="E3" s="20"/>
      <c r="F3" s="20"/>
    </row>
    <row r="4" spans="1:6" ht="31.5" customHeight="1">
      <c r="A4" s="14" t="s">
        <v>2</v>
      </c>
      <c r="B4" s="15" t="s">
        <v>3</v>
      </c>
      <c r="C4" s="14" t="s">
        <v>4</v>
      </c>
      <c r="D4" s="14" t="s">
        <v>5</v>
      </c>
      <c r="E4" s="15" t="s">
        <v>6</v>
      </c>
      <c r="F4" s="14" t="s">
        <v>7</v>
      </c>
    </row>
    <row r="5" spans="1:6" ht="27" customHeight="1">
      <c r="A5" s="14"/>
      <c r="B5" s="16"/>
      <c r="C5" s="14"/>
      <c r="D5" s="14"/>
      <c r="E5" s="16"/>
      <c r="F5" s="14"/>
    </row>
    <row r="6" spans="1:6" ht="34.5" customHeight="1">
      <c r="A6" s="6">
        <v>1</v>
      </c>
      <c r="B6" s="24" t="s">
        <v>8</v>
      </c>
      <c r="C6" s="6" t="s">
        <v>9</v>
      </c>
      <c r="D6" s="7">
        <v>80000</v>
      </c>
      <c r="E6" s="12">
        <f>D6+D7</f>
        <v>90000</v>
      </c>
      <c r="F6" s="12"/>
    </row>
    <row r="7" spans="1:6" ht="34.5" customHeight="1">
      <c r="A7" s="6">
        <v>2</v>
      </c>
      <c r="B7" s="25"/>
      <c r="C7" s="6" t="s">
        <v>10</v>
      </c>
      <c r="D7" s="7">
        <v>10000</v>
      </c>
      <c r="E7" s="13"/>
      <c r="F7" s="13"/>
    </row>
    <row r="8" spans="1:245" s="2" customFormat="1" ht="34.5" customHeight="1">
      <c r="A8" s="6">
        <v>3</v>
      </c>
      <c r="B8" s="10" t="s">
        <v>11</v>
      </c>
      <c r="C8" s="6" t="s">
        <v>12</v>
      </c>
      <c r="D8" s="7">
        <v>3000</v>
      </c>
      <c r="E8" s="11">
        <v>3000</v>
      </c>
      <c r="F8" s="11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</row>
    <row r="9" spans="1:6" ht="34.5" customHeight="1">
      <c r="A9" s="6">
        <v>4</v>
      </c>
      <c r="B9" s="6" t="s">
        <v>13</v>
      </c>
      <c r="C9" s="6" t="s">
        <v>14</v>
      </c>
      <c r="D9" s="7">
        <v>36500</v>
      </c>
      <c r="E9" s="7">
        <f>D9</f>
        <v>36500</v>
      </c>
      <c r="F9" s="7"/>
    </row>
    <row r="10" spans="1:232" s="3" customFormat="1" ht="34.5" customHeight="1">
      <c r="A10" s="6">
        <v>5</v>
      </c>
      <c r="B10" s="24" t="s">
        <v>15</v>
      </c>
      <c r="C10" s="6" t="s">
        <v>16</v>
      </c>
      <c r="D10" s="7">
        <v>30000</v>
      </c>
      <c r="E10" s="12">
        <f>D10+D11</f>
        <v>35000</v>
      </c>
      <c r="F10" s="1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</row>
    <row r="11" spans="1:232" s="3" customFormat="1" ht="34.5" customHeight="1">
      <c r="A11" s="6">
        <v>6</v>
      </c>
      <c r="B11" s="25"/>
      <c r="C11" s="6" t="s">
        <v>17</v>
      </c>
      <c r="D11" s="7">
        <v>5000</v>
      </c>
      <c r="E11" s="13"/>
      <c r="F11" s="1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</row>
    <row r="12" spans="1:232" s="3" customFormat="1" ht="34.5" customHeight="1">
      <c r="A12" s="6">
        <v>7</v>
      </c>
      <c r="B12" s="24" t="s">
        <v>18</v>
      </c>
      <c r="C12" s="6" t="s">
        <v>19</v>
      </c>
      <c r="D12" s="7">
        <v>25000</v>
      </c>
      <c r="E12" s="12">
        <f>D12+D13</f>
        <v>29500</v>
      </c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</row>
    <row r="13" spans="1:232" s="3" customFormat="1" ht="34.5" customHeight="1">
      <c r="A13" s="6">
        <v>8</v>
      </c>
      <c r="B13" s="25"/>
      <c r="C13" s="6" t="s">
        <v>20</v>
      </c>
      <c r="D13" s="7">
        <v>4500</v>
      </c>
      <c r="E13" s="13"/>
      <c r="F13" s="1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</row>
    <row r="14" spans="1:6" ht="34.5" customHeight="1">
      <c r="A14" s="21" t="s">
        <v>21</v>
      </c>
      <c r="B14" s="22"/>
      <c r="C14" s="23"/>
      <c r="D14" s="7">
        <f>SUM(D6:D13)</f>
        <v>194000</v>
      </c>
      <c r="E14" s="7">
        <f>SUM(E6:E13)</f>
        <v>194000</v>
      </c>
      <c r="F14" s="7"/>
    </row>
  </sheetData>
  <sheetProtection selectLockedCells="1" selectUnlockedCells="1"/>
  <mergeCells count="19">
    <mergeCell ref="A1:F1"/>
    <mergeCell ref="A2:F2"/>
    <mergeCell ref="A3:F3"/>
    <mergeCell ref="A14:C14"/>
    <mergeCell ref="A4:A5"/>
    <mergeCell ref="B4:B5"/>
    <mergeCell ref="B6:B7"/>
    <mergeCell ref="B10:B11"/>
    <mergeCell ref="B12:B13"/>
    <mergeCell ref="C4:C5"/>
    <mergeCell ref="D4:D5"/>
    <mergeCell ref="E4:E5"/>
    <mergeCell ref="E6:E7"/>
    <mergeCell ref="E10:E11"/>
    <mergeCell ref="E12:E13"/>
    <mergeCell ref="F4:F5"/>
    <mergeCell ref="F6:F7"/>
    <mergeCell ref="F10:F11"/>
    <mergeCell ref="F12:F13"/>
  </mergeCells>
  <printOptions horizontalCentered="1"/>
  <pageMargins left="0.14" right="0.11811023622047245" top="0.33" bottom="0.23999999999999996" header="0.18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6.5"/>
  <cols>
    <col min="1" max="16384" width="8.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6.5"/>
  <cols>
    <col min="1" max="16384" width="8.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2020-05-07T02:22:42Z</cp:lastPrinted>
  <dcterms:created xsi:type="dcterms:W3CDTF">2020-02-18T06:39:07Z</dcterms:created>
  <dcterms:modified xsi:type="dcterms:W3CDTF">2020-05-19T06:34:26Z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